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3er    Trimestre 2025 CUENTA PUBLICA\"/>
    </mc:Choice>
  </mc:AlternateContent>
  <xr:revisionPtr revIDLastSave="0" documentId="13_ncr:1_{A82CE0CE-4000-480F-87AB-D7C10E9FD637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18" yWindow="-118" windowWidth="25370" windowHeight="13759" xr2:uid="{00000000-000D-0000-FFFF-FFFF00000000}"/>
  </bookViews>
  <sheets>
    <sheet name="EACTV2" sheetId="1" r:id="rId1"/>
  </sheets>
  <definedNames>
    <definedName name="ANEXO">#REF!</definedName>
    <definedName name="_xlnm.Print_Area" localSheetId="0">EACTV2!$A$1:$G$72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<sst xmlns="http://schemas.openxmlformats.org/spreadsheetml/2006/main" count="61" uniqueCount="61">
  <si>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</si>
  <si>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</si>
  <si>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</si>
  <si>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</si>
  <si>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</si>
  <si>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</si>
  <si>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</si>
  <si>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</si>
  <si>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</si>
  <si>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</si>
  <si>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</si>
  <si>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</si>
  <si>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</si>
  <si>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</si>
  <si>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</si>
  <si>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</si>
  <si>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</si>
  <si>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</si>
  <si>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</si>
  <si>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</si>
  <si>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</si>
  <si>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</si>
  <si>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</si>
  <si>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</si>
  <si>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</si>
  <si>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</si>
  <si>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</si>
  <si>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</si>
  <si>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</si>
  <si>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</si>
  <si>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</si>
  <si>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</si>
  <si>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</si>
  <si>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</si>
  <si>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</si>
  <si>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</si>
  <si>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</si>
  <si>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</si>
  <si>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</si>
  <si>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</si>
  <si>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</si>
  <si>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</si>
  <si>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</si>
  <si>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</si>
  <si>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</si>
  <si>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</si>
  <si>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</si>
  <si>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</si>
  <si>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</si>
  <si>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</si>
  <si>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</si>
  <si>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</si>
  <si>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</si>
  <si>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</si>
  <si>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</si>
  <si>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</si>
  <si>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</si>
  <si>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</si>
  <si>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2025</t>
  </si>
  <si>
    <t>2024</t>
  </si>
  <si>
    <t>Del 01 de Enero al 30 de Septiembre de 2025 y 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</si>
</sst>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67</xdr:row>
      <xdr:rowOff>99751</xdr:rowOff>
    </xdr:from>
    <xdr:to>
      <xdr:col>3</xdr:col>
      <xdr:colOff>140697</xdr:colOff>
      <xdr:row>71</xdr:row>
      <xdr:rowOff>134663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4578C0C-B31E-4F95-A717-08EBA4097FE3}"/>
            </a:ext>
          </a:extLst>
        </xdr:cNvPr>
        <xdr:cNvSpPr txBox="1"/>
      </xdr:nvSpPr>
      <xdr:spPr>
        <a:xfrm>
          <a:off x="2427316" y="12302835"/>
          <a:ext cx="2310319" cy="633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116380</xdr:colOff>
      <xdr:row>67</xdr:row>
      <xdr:rowOff>133003</xdr:rowOff>
    </xdr:from>
    <xdr:to>
      <xdr:col>4</xdr:col>
      <xdr:colOff>265830</xdr:colOff>
      <xdr:row>72</xdr:row>
      <xdr:rowOff>49835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A2E9201-6F18-43B2-94A2-8D4C970EE255}"/>
            </a:ext>
          </a:extLst>
        </xdr:cNvPr>
        <xdr:cNvSpPr txBox="1"/>
      </xdr:nvSpPr>
      <xdr:spPr>
        <a:xfrm>
          <a:off x="4713318" y="12336087"/>
          <a:ext cx="2319072" cy="6649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415637</xdr:colOff>
      <xdr:row>68</xdr:row>
      <xdr:rowOff>141316</xdr:rowOff>
    </xdr:from>
    <xdr:to>
      <xdr:col>3</xdr:col>
      <xdr:colOff>2136371</xdr:colOff>
      <xdr:row>68</xdr:row>
      <xdr:rowOff>141316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D11EB599-2225-210A-E38D-815841C32F8C}"/>
            </a:ext>
          </a:extLst>
        </xdr:cNvPr>
        <xdr:cNvCxnSpPr/>
      </xdr:nvCxnSpPr>
      <xdr:spPr>
        <a:xfrm>
          <a:off x="5012575" y="12494029"/>
          <a:ext cx="172073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zoomScale="75" zoomScaleNormal="75" zoomScaleSheetLayoutView="115" workbookViewId="0">
      <selection activeCell="B5" sqref="B5"/>
    </sheetView>
  </sheetViews>
  <sheetFormatPr baseColWidth="10" defaultColWidth="11.5546875" defaultRowHeight="11.8" x14ac:dyDescent="0.2"/>
  <cols>
    <col min="1" max="1" width="3.44140625" style="27" customWidth="1"/>
    <col min="2" max="4" width="29" style="27" customWidth="1"/>
    <col min="5" max="6" width="16.44140625" style="27" customWidth="1"/>
    <col min="7" max="7" width="4" style="27" customWidth="1"/>
    <col min="8" max="16384" width="11.5546875" style="27"/>
  </cols>
  <sheetData>
    <row r="1" spans="2:6" ht="18" customHeight="1" thickBot="1" x14ac:dyDescent="0.25"/>
    <row r="2" spans="2:6" x14ac:dyDescent="0.2">
      <c r="B2" s="38" t="s">
        <v>57</v>
      </c>
      <c r="C2" s="39"/>
      <c r="D2" s="39"/>
      <c r="E2" s="39"/>
      <c r="F2" s="40"/>
    </row>
    <row r="3" spans="2:6" ht="15.0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60</v>
      </c>
      <c r="C4" s="45"/>
      <c r="D4" s="45"/>
      <c r="E4" s="45"/>
      <c r="F4" s="46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6" customHeight="1" x14ac:dyDescent="0.2">
      <c r="B6" s="47" t="s">
        <v>1</v>
      </c>
      <c r="C6" s="48"/>
      <c r="D6" s="2"/>
      <c r="E6" s="3"/>
      <c r="F6" s="15"/>
    </row>
    <row r="7" spans="2:6" ht="15.05" customHeight="1" x14ac:dyDescent="0.2">
      <c r="B7" s="16" t="s">
        <v>2</v>
      </c>
      <c r="C7" s="2"/>
      <c r="D7" s="2"/>
      <c r="E7" s="4">
        <f>SUM(E8:E14)</f>
        <v>12321694.389999999</v>
      </c>
      <c r="F7" s="17">
        <f>SUM(F8:F14)</f>
        <v>17756789.68</v>
      </c>
    </row>
    <row r="8" spans="2:6" ht="14.7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7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7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7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3620700.6</v>
      </c>
      <c r="F12" s="19">
        <v>6386131.4500000002</v>
      </c>
    </row>
    <row r="13" spans="2:6" ht="14.7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75" customHeight="1" x14ac:dyDescent="0.2">
      <c r="B14" s="18" t="s">
        <v>9</v>
      </c>
      <c r="C14" s="5"/>
      <c r="D14" s="5"/>
      <c r="E14" s="11">
        <v>8700993.7899999991</v>
      </c>
      <c r="F14" s="19">
        <v>11370658.23</v>
      </c>
    </row>
    <row r="15" spans="2:6" ht="35.200000000000003" customHeight="1" x14ac:dyDescent="0.2">
      <c r="B15" s="47" t="s">
        <v>10</v>
      </c>
      <c r="C15" s="48"/>
      <c r="D15" s="48"/>
      <c r="E15" s="4">
        <f>SUM(E16:E17)</f>
        <v>160060609.41</v>
      </c>
      <c r="F15" s="17">
        <f>SUM(F16:F17)</f>
        <v>175577955.71000001</v>
      </c>
    </row>
    <row r="16" spans="2:6" ht="24.75" customHeight="1" x14ac:dyDescent="0.2">
      <c r="B16" s="49" t="s">
        <v>11</v>
      </c>
      <c r="C16" s="50"/>
      <c r="D16" s="50"/>
      <c r="E16" s="11">
        <v>0</v>
      </c>
      <c r="F16" s="19">
        <v>0</v>
      </c>
    </row>
    <row r="17" spans="2:6" ht="14.75" customHeight="1" x14ac:dyDescent="0.2">
      <c r="B17" s="18" t="s">
        <v>12</v>
      </c>
      <c r="C17" s="7"/>
      <c r="D17" s="7"/>
      <c r="E17" s="11">
        <v>160060609.41</v>
      </c>
      <c r="F17" s="19">
        <v>175577955.71000001</v>
      </c>
    </row>
    <row r="18" spans="2:6" ht="14.75" customHeight="1" x14ac:dyDescent="0.2">
      <c r="B18" s="20" t="s">
        <v>13</v>
      </c>
      <c r="C18" s="8"/>
      <c r="D18" s="8"/>
      <c r="E18" s="4">
        <f>SUM(E19:E23)</f>
        <v>4691568.05</v>
      </c>
      <c r="F18" s="17">
        <f>SUM(F19:F23)</f>
        <v>1599968.96</v>
      </c>
    </row>
    <row r="19" spans="2:6" ht="14.7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.0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.0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.0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75" customHeight="1" x14ac:dyDescent="0.2">
      <c r="B23" s="18" t="s">
        <v>18</v>
      </c>
      <c r="C23" s="9"/>
      <c r="D23" s="9"/>
      <c r="E23" s="11">
        <v>4691568.05</v>
      </c>
      <c r="F23" s="19">
        <v>1599968.96</v>
      </c>
    </row>
    <row r="24" spans="2:6" ht="14.75" customHeight="1" x14ac:dyDescent="0.2">
      <c r="B24" s="21"/>
      <c r="C24" s="12"/>
      <c r="D24" s="12"/>
      <c r="E24" s="6"/>
      <c r="F24" s="28"/>
    </row>
    <row r="25" spans="2:6" ht="15.05" customHeight="1" x14ac:dyDescent="0.2">
      <c r="B25" s="20" t="s">
        <v>19</v>
      </c>
      <c r="C25" s="2"/>
      <c r="D25" s="2"/>
      <c r="E25" s="4">
        <f>SUM(E18,E15,E7)</f>
        <v>177073871.84999999</v>
      </c>
      <c r="F25" s="17">
        <f>SUM(F18,F15,F7)</f>
        <v>194934714.35000002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.05" customHeight="1" x14ac:dyDescent="0.2">
      <c r="B28" s="16" t="s">
        <v>21</v>
      </c>
      <c r="C28" s="2"/>
      <c r="D28" s="2"/>
      <c r="E28" s="4">
        <f>SUM(E29:E31)</f>
        <v>80348409.219999999</v>
      </c>
      <c r="F28" s="17">
        <f>SUM(F29:F31)</f>
        <v>106974862.53</v>
      </c>
    </row>
    <row r="29" spans="2:6" x14ac:dyDescent="0.2">
      <c r="B29" s="18" t="s">
        <v>22</v>
      </c>
      <c r="C29" s="9"/>
      <c r="D29" s="9"/>
      <c r="E29" s="11">
        <v>49935172.780000001</v>
      </c>
      <c r="F29" s="19">
        <v>64323375</v>
      </c>
    </row>
    <row r="30" spans="2:6" x14ac:dyDescent="0.2">
      <c r="B30" s="18" t="s">
        <v>23</v>
      </c>
      <c r="C30" s="9"/>
      <c r="D30" s="9"/>
      <c r="E30" s="11">
        <v>9246547.7100000009</v>
      </c>
      <c r="F30" s="19">
        <v>9124223.9800000004</v>
      </c>
    </row>
    <row r="31" spans="2:6" x14ac:dyDescent="0.2">
      <c r="B31" s="18" t="s">
        <v>24</v>
      </c>
      <c r="C31" s="9"/>
      <c r="D31" s="9"/>
      <c r="E31" s="11">
        <v>21166688.73</v>
      </c>
      <c r="F31" s="19">
        <v>33527263.550000001</v>
      </c>
    </row>
    <row r="32" spans="2:6" ht="15.05" customHeight="1" x14ac:dyDescent="0.2">
      <c r="B32" s="20" t="s">
        <v>25</v>
      </c>
      <c r="C32" s="8"/>
      <c r="D32" s="8"/>
      <c r="E32" s="4">
        <f>SUM(E33:E41)</f>
        <v>59790351.770000003</v>
      </c>
      <c r="F32" s="17">
        <f>SUM(F33:F41)</f>
        <v>107197030.76000001</v>
      </c>
    </row>
    <row r="33" spans="2:6" ht="15.05" customHeight="1" x14ac:dyDescent="0.2">
      <c r="B33" s="36" t="s">
        <v>26</v>
      </c>
      <c r="C33" s="37"/>
      <c r="D33" s="37"/>
      <c r="E33" s="11">
        <v>0</v>
      </c>
      <c r="F33" s="19">
        <v>0</v>
      </c>
    </row>
    <row r="34" spans="2:6" ht="15.05" customHeight="1" x14ac:dyDescent="0.2">
      <c r="B34" s="36" t="s">
        <v>27</v>
      </c>
      <c r="C34" s="37"/>
      <c r="D34" s="37"/>
      <c r="E34" s="11">
        <v>0</v>
      </c>
      <c r="F34" s="19">
        <v>0</v>
      </c>
    </row>
    <row r="35" spans="2:6" x14ac:dyDescent="0.2">
      <c r="B35" s="36" t="s">
        <v>28</v>
      </c>
      <c r="C35" s="37"/>
      <c r="D35" s="37"/>
      <c r="E35" s="11">
        <v>0</v>
      </c>
      <c r="F35" s="19">
        <v>0</v>
      </c>
    </row>
    <row r="36" spans="2:6" x14ac:dyDescent="0.2">
      <c r="B36" s="36" t="s">
        <v>29</v>
      </c>
      <c r="C36" s="37"/>
      <c r="D36" s="37"/>
      <c r="E36" s="11">
        <v>59790351.770000003</v>
      </c>
      <c r="F36" s="19">
        <v>107197030.76000001</v>
      </c>
    </row>
    <row r="37" spans="2:6" x14ac:dyDescent="0.2">
      <c r="B37" s="36" t="s">
        <v>30</v>
      </c>
      <c r="C37" s="37"/>
      <c r="D37" s="37"/>
      <c r="E37" s="11">
        <v>0</v>
      </c>
      <c r="F37" s="19">
        <v>0</v>
      </c>
    </row>
    <row r="38" spans="2:6" ht="15.05" customHeight="1" x14ac:dyDescent="0.2">
      <c r="B38" s="36" t="s">
        <v>31</v>
      </c>
      <c r="C38" s="37"/>
      <c r="D38" s="37"/>
      <c r="E38" s="11">
        <v>0</v>
      </c>
      <c r="F38" s="19">
        <v>0</v>
      </c>
    </row>
    <row r="39" spans="2:6" x14ac:dyDescent="0.2">
      <c r="B39" s="36" t="s">
        <v>32</v>
      </c>
      <c r="C39" s="37"/>
      <c r="D39" s="37"/>
      <c r="E39" s="11">
        <v>0</v>
      </c>
      <c r="F39" s="19">
        <v>0</v>
      </c>
    </row>
    <row r="40" spans="2:6" x14ac:dyDescent="0.2">
      <c r="B40" s="36" t="s">
        <v>33</v>
      </c>
      <c r="C40" s="37"/>
      <c r="D40" s="37"/>
      <c r="E40" s="11">
        <v>0</v>
      </c>
      <c r="F40" s="19">
        <v>0</v>
      </c>
    </row>
    <row r="41" spans="2:6" x14ac:dyDescent="0.2">
      <c r="B41" s="36" t="s">
        <v>34</v>
      </c>
      <c r="C41" s="37"/>
      <c r="D41" s="37"/>
      <c r="E41" s="11">
        <v>0</v>
      </c>
      <c r="F41" s="19">
        <v>0</v>
      </c>
    </row>
    <row r="42" spans="2:6" ht="24.75" customHeight="1" x14ac:dyDescent="0.2">
      <c r="B42" s="16" t="s">
        <v>54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6" t="s">
        <v>35</v>
      </c>
      <c r="C43" s="37"/>
      <c r="D43" s="37"/>
      <c r="E43" s="11">
        <v>0</v>
      </c>
      <c r="F43" s="19">
        <v>0</v>
      </c>
    </row>
    <row r="44" spans="2:6" x14ac:dyDescent="0.2">
      <c r="B44" s="36" t="s">
        <v>36</v>
      </c>
      <c r="C44" s="37"/>
      <c r="D44" s="37"/>
      <c r="E44" s="11">
        <v>0</v>
      </c>
      <c r="F44" s="19">
        <v>0</v>
      </c>
    </row>
    <row r="45" spans="2:6" x14ac:dyDescent="0.2">
      <c r="B45" s="36" t="s">
        <v>37</v>
      </c>
      <c r="C45" s="37"/>
      <c r="D45" s="37"/>
      <c r="E45" s="11">
        <v>0</v>
      </c>
      <c r="F45" s="19">
        <v>0</v>
      </c>
    </row>
    <row r="46" spans="2:6" ht="15.0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6" t="s">
        <v>39</v>
      </c>
      <c r="C47" s="37"/>
      <c r="D47" s="37"/>
      <c r="E47" s="11">
        <v>0</v>
      </c>
      <c r="F47" s="19">
        <v>0</v>
      </c>
    </row>
    <row r="48" spans="2:6" x14ac:dyDescent="0.2">
      <c r="B48" s="36" t="s">
        <v>40</v>
      </c>
      <c r="C48" s="37"/>
      <c r="D48" s="37"/>
      <c r="E48" s="11">
        <v>0</v>
      </c>
      <c r="F48" s="19">
        <v>0</v>
      </c>
    </row>
    <row r="49" spans="1:6" x14ac:dyDescent="0.2">
      <c r="B49" s="36" t="s">
        <v>41</v>
      </c>
      <c r="C49" s="37"/>
      <c r="D49" s="37"/>
      <c r="E49" s="11">
        <v>0</v>
      </c>
      <c r="F49" s="19">
        <v>0</v>
      </c>
    </row>
    <row r="50" spans="1:6" x14ac:dyDescent="0.2">
      <c r="B50" s="36" t="s">
        <v>42</v>
      </c>
      <c r="C50" s="37"/>
      <c r="D50" s="37"/>
      <c r="E50" s="11">
        <v>0</v>
      </c>
      <c r="F50" s="19">
        <v>0</v>
      </c>
    </row>
    <row r="51" spans="1:6" x14ac:dyDescent="0.2">
      <c r="B51" s="36" t="s">
        <v>43</v>
      </c>
      <c r="C51" s="37"/>
      <c r="D51" s="37"/>
      <c r="E51" s="11">
        <v>0</v>
      </c>
      <c r="F51" s="19">
        <v>0</v>
      </c>
    </row>
    <row r="52" spans="1:6" ht="15.05" customHeight="1" x14ac:dyDescent="0.2">
      <c r="B52" s="20" t="s">
        <v>44</v>
      </c>
      <c r="C52" s="8"/>
      <c r="D52" s="8"/>
      <c r="E52" s="4">
        <f>SUM(E53:E56)</f>
        <v>-125.39</v>
      </c>
      <c r="F52" s="17">
        <f>SUM(F53:F56)</f>
        <v>-219.58</v>
      </c>
    </row>
    <row r="53" spans="1:6" ht="15.05" customHeight="1" x14ac:dyDescent="0.2">
      <c r="B53" s="36" t="s">
        <v>45</v>
      </c>
      <c r="C53" s="37"/>
      <c r="D53" s="37"/>
      <c r="E53" s="11">
        <v>0</v>
      </c>
      <c r="F53" s="19">
        <v>0</v>
      </c>
    </row>
    <row r="54" spans="1:6" x14ac:dyDescent="0.2">
      <c r="B54" s="36" t="s">
        <v>46</v>
      </c>
      <c r="C54" s="37"/>
      <c r="D54" s="37"/>
      <c r="E54" s="11">
        <v>0</v>
      </c>
      <c r="F54" s="19">
        <v>0</v>
      </c>
    </row>
    <row r="55" spans="1:6" x14ac:dyDescent="0.2">
      <c r="B55" s="36" t="s">
        <v>47</v>
      </c>
      <c r="C55" s="37"/>
      <c r="D55" s="37"/>
      <c r="E55" s="11">
        <v>0</v>
      </c>
      <c r="F55" s="19">
        <v>0</v>
      </c>
    </row>
    <row r="56" spans="1:6" x14ac:dyDescent="0.2">
      <c r="B56" s="36" t="s">
        <v>48</v>
      </c>
      <c r="C56" s="37"/>
      <c r="D56" s="37"/>
      <c r="E56" s="11">
        <v>-125.39</v>
      </c>
      <c r="F56" s="19">
        <v>-219.58</v>
      </c>
    </row>
    <row r="57" spans="1:6" ht="15.0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6" t="s">
        <v>50</v>
      </c>
      <c r="C58" s="37"/>
      <c r="D58" s="37"/>
      <c r="E58" s="11">
        <v>0</v>
      </c>
      <c r="F58" s="19">
        <v>0</v>
      </c>
    </row>
    <row r="59" spans="1:6" x14ac:dyDescent="0.2">
      <c r="B59" s="51"/>
      <c r="C59" s="52"/>
      <c r="D59" s="52"/>
      <c r="E59" s="6"/>
      <c r="F59" s="22"/>
    </row>
    <row r="60" spans="1:6" ht="22.6" customHeight="1" x14ac:dyDescent="0.2">
      <c r="B60" s="16" t="s">
        <v>51</v>
      </c>
      <c r="C60" s="2"/>
      <c r="D60" s="2"/>
      <c r="E60" s="4">
        <f>SUM(E52,E57,E46,E42,E28,E32)</f>
        <v>140138635.59999999</v>
      </c>
      <c r="F60" s="17">
        <f>SUM(F57,F52,F46,F42,F28,F32)</f>
        <v>214171673.71000001</v>
      </c>
    </row>
    <row r="61" spans="1:6" x14ac:dyDescent="0.2">
      <c r="B61" s="21"/>
      <c r="C61" s="12"/>
      <c r="D61" s="12"/>
      <c r="E61" s="6"/>
      <c r="F61" s="22"/>
    </row>
    <row r="62" spans="1:6" ht="15.05" customHeight="1" x14ac:dyDescent="0.2">
      <c r="B62" s="20" t="s">
        <v>52</v>
      </c>
      <c r="C62" s="2"/>
      <c r="D62" s="2"/>
      <c r="E62" s="4">
        <f>E25-E60</f>
        <v>36935236.25</v>
      </c>
      <c r="F62" s="17">
        <f>F25-F60</f>
        <v>-19236959.359999985</v>
      </c>
    </row>
    <row r="63" spans="1:6" ht="12.45" thickBot="1" x14ac:dyDescent="0.25">
      <c r="A63" s="29" t="s">
        <v>53</v>
      </c>
      <c r="B63" s="23"/>
      <c r="C63" s="24"/>
      <c r="D63" s="24"/>
      <c r="E63" s="25"/>
      <c r="F63" s="26"/>
    </row>
    <row r="64" spans="1:6" x14ac:dyDescent="0.2">
      <c r="B64" s="32" t="s">
        <v>55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ht="11.15" customHeight="1" x14ac:dyDescent="0.2"/>
    <row r="74" spans="2:7" s="30" customFormat="1" ht="149.9" hidden="1" customHeight="1" x14ac:dyDescent="0.2">
      <c r="B74" s="34" t="s">
        <v>56</v>
      </c>
      <c r="C74" s="35"/>
      <c r="D74" s="35"/>
      <c r="E74" s="35"/>
      <c r="F74" s="35"/>
      <c r="G74" s="33"/>
    </row>
    <row r="75" spans="2:7" s="30" customFormat="1" x14ac:dyDescent="0.2"/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/>
    <row r="80" spans="2:7" s="30" customFormat="1" x14ac:dyDescent="0.2"/>
    <row r="81" s="30" customFormat="1" x14ac:dyDescent="0.2"/>
    <row r="82" s="30" customFormat="1" x14ac:dyDescent="0.2"/>
    <row r="83" s="30" customFormat="1" x14ac:dyDescent="0.2"/>
    <row r="84" s="30" customFormat="1" x14ac:dyDescent="0.2"/>
    <row r="85" s="30" customFormat="1" x14ac:dyDescent="0.2"/>
    <row r="86" s="30" customFormat="1" x14ac:dyDescent="0.2"/>
    <row r="87" s="30" customFormat="1" x14ac:dyDescent="0.2"/>
    <row r="88" s="30" customFormat="1" x14ac:dyDescent="0.2"/>
    <row r="89" s="30" customFormat="1" x14ac:dyDescent="0.2"/>
    <row r="90" s="30" customFormat="1" x14ac:dyDescent="0.2"/>
    <row r="91" s="30" customFormat="1" x14ac:dyDescent="0.2"/>
    <row r="92" s="30" customFormat="1" x14ac:dyDescent="0.2"/>
    <row r="93" s="30" customFormat="1" x14ac:dyDescent="0.2"/>
    <row r="94" s="30" customFormat="1" x14ac:dyDescent="0.2"/>
    <row r="95" s="30" customFormat="1" x14ac:dyDescent="0.2"/>
    <row r="96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MkcYf81gqR6i8BLnsJbkn5It4T067JVUCzzcJZCEP+zCsx6kePo1UQNdZyMNbNFJzbfgePaVl3A2ugHixYi9kw==" saltValue="ky90gnq/kPsDcJkXSwc8IA==" spinCount="100000" sheet="1" formatCells="0" formatColumns="0" formatRows="0"/>
  <mergeCells count="30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74:F74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</mergeCells>
  <pageMargins left="0.9055118110236221" right="0.70866141732283472" top="0.74803149606299213" bottom="0.74803149606299213" header="0.31496062992125984" footer="0.31496062992125984"/>
  <pageSetup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2025-10-15T17:30:29Z</cp:lastPrinted>
  <dcterms:created xsi:type="dcterms:W3CDTF">2019-12-03T18:18:01Z</dcterms:created>
  <dcterms:modified xsi:type="dcterms:W3CDTF">2025-10-15T17:30:32Z</dcterms:modified>
</cp:coreProperties>
</file>